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 TRADE\Documents\"/>
    </mc:Choice>
  </mc:AlternateContent>
  <xr:revisionPtr revIDLastSave="0" documentId="13_ncr:1_{78305C17-14E7-4218-8F22-BCFAC5855C40}" xr6:coauthVersionLast="45" xr6:coauthVersionMax="45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Sheet1" sheetId="8" r:id="rId2"/>
    <sheet name="Project Summary Report" sheetId="5" r:id="rId3"/>
    <sheet name="RI President Citation" sheetId="7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C6883035-0492-47D3-B0A1-E880E9CDF1E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EABE1344-C8A4-4660-A2A1-443DBAC0EFA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<sst xmlns="http://schemas.openxmlformats.org/spreadsheetml/2006/main" count="248" uniqueCount="145">
  <si>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</si>
  <si>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</si>
  <si>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</si>
  <si>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</si>
  <si>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</si>
  <si>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</si>
  <si>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</si>
  <si>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</si>
  <si>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</si>
  <si>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</si>
  <si>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</si>
  <si>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</si>
  <si>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</si>
  <si>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</si>
  <si>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</si>
  <si>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</si>
  <si>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</si>
  <si>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</si>
  <si>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</si>
  <si>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</si>
  <si>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</si>
  <si>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</si>
  <si>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</si>
  <si>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</si>
  <si>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</si>
  <si>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</si>
  <si>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</si>
  <si>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</si>
  <si>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</si>
  <si>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</si>
  <si>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</si>
  <si>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</si>
  <si>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</si>
  <si>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</si>
  <si>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</si>
  <si>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</si>
  <si>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</si>
  <si>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</si>
  <si>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</si>
  <si>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</si>
  <si>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</si>
  <si>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</si>
  <si>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</si>
  <si>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</si>
  <si>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</si>
  <si>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</si>
  <si>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</si>
  <si>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</si>
  <si>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</si>
  <si>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</si>
  <si>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</si>
  <si>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</si>
  <si>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</si>
  <si>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</si>
  <si>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</si>
  <si>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</si>
  <si>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</si>
  <si>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</si>
  <si>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</si>
  <si>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</si>
  <si>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</si>
  <si>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</si>
  <si>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</si>
  <si>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</si>
  <si>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</si>
  <si>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</si>
  <si>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</si>
  <si>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</si>
  <si>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</si>
  <si>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</si>
  <si>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</si>
  <si>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</si>
  <si>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</si>
  <si>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</si>
  <si>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</si>
  <si>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</si>
  <si>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</si>
  <si>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</si>
  <si>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</si>
  <si>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</si>
  <si>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</si>
  <si>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</si>
  <si>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</si>
  <si>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</si>
  <si>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</si>
  <si>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</si>
  <si>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</si>
  <si>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</si>
  <si>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</si>
  <si>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</si>
  <si>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</si>
  <si>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</si>
  <si>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</si>
  <si>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</si>
  <si>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</si>
  <si>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</si>
  <si>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</si>
  <si>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</si>
  <si>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</si>
  <si>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</si>
  <si>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</si>
  <si>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</si>
  <si>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</si>
  <si>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</si>
  <si>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</si>
  <si>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</si>
  <si>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</si>
  <si>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</si>
  <si>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</si>
  <si>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</si>
  <si>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</si>
  <si>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</si>
  <si>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</si>
  <si>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</si>
  <si>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</si>
  <si>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</si>
  <si>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</si>
  <si>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</si>
  <si>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</si>
  <si>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</si>
  <si>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</si>
  <si>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</si>
  <si>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</si>
  <si>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</si>
  <si>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</si>
  <si>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</si>
  <si>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</si>
  <si>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</si>
  <si>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</si>
  <si>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</si>
  <si>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</si>
  <si>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</si>
  <si>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</si>
  <si>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</si>
  <si>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</si>
  <si>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WEST</t>
  </si>
  <si>
    <t>1C</t>
  </si>
  <si>
    <t>Alvin P. Olalo</t>
  </si>
  <si>
    <t>Carlo Anton Suarez</t>
  </si>
  <si>
    <t>City Sports Club</t>
  </si>
  <si>
    <t>Vicente Vosotros</t>
  </si>
  <si>
    <t>RCSW and NUS Rotaractors interaction with Metro Cebu Rotaract Clubs</t>
  </si>
  <si>
    <t>Cebu Grand Hotel</t>
  </si>
  <si>
    <t>Casino Espanol</t>
  </si>
  <si>
    <t>Tao Yan Restaurant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</si>
</sst>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19" zoomScale="120" zoomScaleNormal="200" zoomScalePageLayoutView="120" workbookViewId="0">
      <selection activeCell="P18" sqref="P1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43831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43876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43837</v>
      </c>
      <c r="C11" s="152"/>
      <c r="D11" s="112">
        <v>20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43851</v>
      </c>
      <c r="C12" s="154"/>
      <c r="D12" s="102">
        <v>26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139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>
        <v>43839</v>
      </c>
      <c r="C15" s="154"/>
      <c r="D15" s="97"/>
      <c r="E15" s="98"/>
      <c r="F15" s="99">
        <v>9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142</v>
      </c>
    </row>
    <row r="16" spans="1:16" s="36" customFormat="1" ht="12" customHeight="1" thickTop="1" thickBot="1">
      <c r="A16" s="178"/>
      <c r="B16" s="153">
        <v>43853</v>
      </c>
      <c r="C16" s="154"/>
      <c r="D16" s="81"/>
      <c r="E16" s="68"/>
      <c r="F16" s="69"/>
      <c r="G16" s="70"/>
      <c r="H16" s="63">
        <v>5</v>
      </c>
      <c r="I16" s="82"/>
      <c r="J16" s="83"/>
      <c r="K16" s="64"/>
      <c r="L16" s="84"/>
      <c r="M16" s="61"/>
      <c r="N16" s="61"/>
      <c r="O16" s="66"/>
      <c r="P16" s="45" t="s">
        <v>139</v>
      </c>
    </row>
    <row r="17" spans="1:16" s="36" customFormat="1" ht="12" customHeight="1" thickTop="1" thickBot="1">
      <c r="A17" s="178"/>
      <c r="B17" s="153">
        <v>43858</v>
      </c>
      <c r="C17" s="154"/>
      <c r="D17" s="81"/>
      <c r="E17" s="68"/>
      <c r="F17" s="68"/>
      <c r="G17" s="68"/>
      <c r="H17" s="69"/>
      <c r="I17" s="70"/>
      <c r="J17" s="63">
        <v>21</v>
      </c>
      <c r="K17" s="63"/>
      <c r="L17" s="71"/>
      <c r="M17" s="61"/>
      <c r="N17" s="61"/>
      <c r="O17" s="66"/>
      <c r="P17" s="45" t="s">
        <v>143</v>
      </c>
    </row>
    <row r="18" spans="1:16" s="36" customFormat="1" ht="12" customHeight="1" thickTop="1" thickBot="1">
      <c r="A18" s="178"/>
      <c r="B18" s="153">
        <v>43842</v>
      </c>
      <c r="C18" s="154"/>
      <c r="D18" s="60"/>
      <c r="E18" s="61"/>
      <c r="F18" s="61"/>
      <c r="G18" s="61"/>
      <c r="H18" s="61"/>
      <c r="I18" s="62"/>
      <c r="J18" s="63">
        <v>15</v>
      </c>
      <c r="K18" s="63"/>
      <c r="L18" s="64"/>
      <c r="M18" s="65"/>
      <c r="N18" s="61"/>
      <c r="O18" s="66"/>
      <c r="P18" s="45" t="s">
        <v>144</v>
      </c>
    </row>
    <row r="19" spans="1:16" s="36" customFormat="1" ht="12" customHeight="1" thickTop="1" thickBot="1">
      <c r="A19" s="178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3"/>
      <c r="P19" s="45"/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45</v>
      </c>
      <c r="J31" s="156" t="s">
        <v>7</v>
      </c>
      <c r="K31" s="157"/>
      <c r="L31" s="157"/>
      <c r="M31" s="157"/>
      <c r="N31" s="157"/>
      <c r="O31" s="157"/>
      <c r="P31" s="3">
        <v>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45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Carlo Anton Suarez</v>
      </c>
      <c r="B52" s="142"/>
      <c r="C52" s="143"/>
      <c r="D52" s="143"/>
      <c r="E52" s="143"/>
      <c r="F52" s="143"/>
      <c r="G52" s="143" t="str">
        <f>I6</f>
        <v>Alvin P. Olalo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8EB3-37D3-40A7-BFF7-116F2E247E2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31" zoomScale="120" zoomScaleNormal="200" zoomScalePageLayoutView="120" workbookViewId="0">
      <selection activeCell="T22" sqref="T22:X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WEST</v>
      </c>
      <c r="B3" s="254"/>
      <c r="C3" s="254"/>
      <c r="D3" s="254"/>
      <c r="E3" s="254"/>
      <c r="F3" s="254" t="str">
        <f>'Summary of Activities'!I6</f>
        <v>Alvin P. Olalo</v>
      </c>
      <c r="G3" s="254"/>
      <c r="H3" s="254"/>
      <c r="I3" s="254"/>
      <c r="J3" s="254"/>
      <c r="K3" s="254"/>
      <c r="L3" s="254" t="str">
        <f>'Summary of Activities'!N6</f>
        <v>Carlo Anton Suarez</v>
      </c>
      <c r="M3" s="254"/>
      <c r="N3" s="254"/>
      <c r="O3" s="254"/>
      <c r="P3" s="254"/>
      <c r="Q3" s="254"/>
      <c r="R3" s="254" t="str">
        <f>'Summary of Activities'!H6</f>
        <v>1C</v>
      </c>
      <c r="S3" s="254"/>
      <c r="T3" s="279">
        <f>'Summary of Activities'!K2</f>
        <v>43831</v>
      </c>
      <c r="U3" s="254"/>
      <c r="V3" s="254"/>
      <c r="W3" s="280">
        <f>'Summary of Activities'!O8</f>
        <v>43876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/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>
        <v>4</v>
      </c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141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4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4</v>
      </c>
      <c r="I54" s="262"/>
      <c r="J54" s="258">
        <f>SUM(J47:L52)</f>
        <v>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Sheet1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 TRADE</cp:lastModifiedBy>
  <cp:lastPrinted>2019-04-23T13:42:22Z</cp:lastPrinted>
  <dcterms:created xsi:type="dcterms:W3CDTF">2013-07-03T03:04:40Z</dcterms:created>
  <dcterms:modified xsi:type="dcterms:W3CDTF">2020-02-15T11:11:03Z</dcterms:modified>
</cp:coreProperties>
</file>